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boletines del año 2023\Boletín III Trimestre 2023\"/>
    </mc:Choice>
  </mc:AlternateContent>
  <bookViews>
    <workbookView xWindow="0" yWindow="0" windowWidth="28800" windowHeight="12135"/>
  </bookViews>
  <sheets>
    <sheet name="Cuadro_10" sheetId="13" r:id="rId1"/>
  </sheets>
  <definedNames>
    <definedName name="_xlnm.Print_Area" localSheetId="0">Cuadro_10!$A$1:$D$42</definedName>
    <definedName name="_xlnm.Print_Titles" localSheetId="0">Cuadro_10!$1:$10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3" l="1"/>
  <c r="C12" i="13"/>
  <c r="B12" i="13"/>
  <c r="D14" i="13"/>
  <c r="C14" i="13"/>
  <c r="B14" i="13"/>
  <c r="B17" i="13" l="1"/>
  <c r="C17" i="13"/>
  <c r="D17" i="13"/>
  <c r="D13" i="13"/>
  <c r="C13" i="13"/>
  <c r="B13" i="13"/>
  <c r="D21" i="13"/>
  <c r="C21" i="13"/>
  <c r="B21" i="13"/>
  <c r="D28" i="13"/>
  <c r="C28" i="13"/>
  <c r="B28" i="13"/>
  <c r="D16" i="13" l="1"/>
  <c r="C16" i="13"/>
  <c r="B16" i="13"/>
  <c r="D18" i="13"/>
  <c r="C18" i="13"/>
  <c r="B18" i="13"/>
  <c r="D31" i="13"/>
  <c r="C31" i="13"/>
  <c r="B31" i="13"/>
  <c r="B15" i="13" l="1"/>
  <c r="D15" i="13" l="1"/>
  <c r="C15" i="13"/>
  <c r="C27" i="13"/>
  <c r="D27" i="13"/>
  <c r="B27" i="13"/>
  <c r="D24" i="13"/>
  <c r="C24" i="13"/>
  <c r="B24" i="13"/>
  <c r="B20" i="13" l="1"/>
  <c r="B19" i="13" s="1"/>
  <c r="C11" i="13"/>
  <c r="D11" i="13"/>
  <c r="D20" i="13"/>
  <c r="C20" i="13"/>
  <c r="B11" i="13"/>
  <c r="C19" i="13" l="1"/>
  <c r="D19" i="13"/>
</calcChain>
</file>

<file path=xl/sharedStrings.xml><?xml version="1.0" encoding="utf-8"?>
<sst xmlns="http://schemas.openxmlformats.org/spreadsheetml/2006/main" count="42" uniqueCount="30">
  <si>
    <t>Número de edificaciones</t>
  </si>
  <si>
    <r>
      <t>Área  construida      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</si>
  <si>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a construir               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</si>
  <si>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</si>
  <si>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Residencial</t>
  </si>
  <si>
    <t>Vivienda individual</t>
  </si>
  <si>
    <t>Comercio</t>
  </si>
  <si>
    <t>Panamá</t>
  </si>
  <si>
    <t>San Miguelito</t>
  </si>
  <si>
    <t>(P) Cifras preliminares.</t>
  </si>
  <si>
    <t xml:space="preserve">Nuevas adiciones en los distritos de Arraiján, Colón,                                                                              La Chorrera, Panamá y San Miguelito (1)              </t>
  </si>
  <si>
    <t xml:space="preserve"> No residencial</t>
  </si>
  <si>
    <t>República de Panamá</t>
  </si>
  <si>
    <t>CONTRALORÍA GENERAL DE LA REPÚBLICA</t>
  </si>
  <si>
    <t>Instituto Nacional de Estadística y Censo</t>
  </si>
  <si>
    <t xml:space="preserve"> POR NÚMERO DE EDIFICACIONES Y ÁREA, SEGÚN  DISTRITO</t>
  </si>
  <si>
    <t>Provincia, distrito y tipo de edificación</t>
  </si>
  <si>
    <t xml:space="preserve">           adiciones.</t>
  </si>
  <si>
    <t>(1)  Se refiere a los locales comerciales y oficinas que contiene un centro comercial, salones en un centro educativo, habitaciones en un</t>
  </si>
  <si>
    <t>Fuente: Constructoras, inmobiliarias y personas particulares.</t>
  </si>
  <si>
    <t>Administración pública</t>
  </si>
  <si>
    <t xml:space="preserve">      cines, teatros, estadios deportivos y otros para el esparcimiento. </t>
  </si>
  <si>
    <t xml:space="preserve"> Y TIPO DE EDIFICACIÓN: TERCER TRIMESTRE 2023 (P)</t>
  </si>
  <si>
    <t>Cuadro 10.  NUEVAS ADICIONES EN LAS PROVINCIAS DE PANAMÁ,</t>
  </si>
  <si>
    <t xml:space="preserve">      hotel, entre otros.</t>
  </si>
  <si>
    <t>(2) Incluye cuartos de alquiler y adosadas.</t>
  </si>
  <si>
    <t>(3) Incluye edificaciones destinadas a albergues, estacionamientos, galeras para criaderos y ceba de animales, clubes, salas de reuniones,</t>
  </si>
  <si>
    <t>Edificio de apartamento (2)</t>
  </si>
  <si>
    <t>Otros (3)</t>
  </si>
  <si>
    <t>NOTA: Obras que iniciaron proceso de construcción en el período de referencia. Las provincias de Colón y Panamá Oeste no generaron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</si>
</sst>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" fillId="0" borderId="0" xfId="1" applyFont="1"/>
    <xf numFmtId="0" fontId="1" fillId="0" borderId="0" xfId="1" applyFont="1" applyBorder="1"/>
    <xf numFmtId="0" fontId="2" fillId="2" borderId="6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0" fontId="1" fillId="0" borderId="0" xfId="1" applyFont="1" applyFill="1"/>
    <xf numFmtId="49" fontId="1" fillId="3" borderId="9" xfId="1" applyNumberFormat="1" applyFont="1" applyFill="1" applyBorder="1" applyAlignment="1">
      <alignment horizontal="left" indent="3"/>
    </xf>
    <xf numFmtId="49" fontId="1" fillId="3" borderId="5" xfId="1" applyNumberFormat="1" applyFont="1" applyFill="1" applyBorder="1" applyAlignment="1">
      <alignment horizontal="left" indent="3"/>
    </xf>
    <xf numFmtId="164" fontId="1" fillId="3" borderId="1" xfId="1" applyNumberFormat="1" applyFont="1" applyFill="1" applyBorder="1" applyAlignment="1"/>
    <xf numFmtId="49" fontId="1" fillId="3" borderId="9" xfId="1" applyNumberFormat="1" applyFont="1" applyFill="1" applyBorder="1" applyAlignment="1">
      <alignment horizontal="left" indent="4"/>
    </xf>
    <xf numFmtId="164" fontId="1" fillId="3" borderId="10" xfId="1" applyNumberFormat="1" applyFont="1" applyFill="1" applyBorder="1" applyAlignment="1"/>
    <xf numFmtId="0" fontId="2" fillId="2" borderId="3" xfId="1" applyFont="1" applyFill="1" applyBorder="1" applyAlignment="1">
      <alignment horizontal="center" vertical="center" wrapText="1"/>
    </xf>
    <xf numFmtId="49" fontId="1" fillId="0" borderId="0" xfId="4" applyNumberFormat="1" applyFont="1" applyFill="1"/>
    <xf numFmtId="0" fontId="1" fillId="0" borderId="0" xfId="4" applyFont="1" applyFill="1"/>
    <xf numFmtId="0" fontId="1" fillId="3" borderId="0" xfId="4" applyFont="1" applyFill="1"/>
    <xf numFmtId="0" fontId="1" fillId="3" borderId="0" xfId="4" applyFont="1" applyFill="1" applyAlignment="1">
      <alignment vertical="center"/>
    </xf>
    <xf numFmtId="0" fontId="1" fillId="0" borderId="0" xfId="4" applyFont="1" applyFill="1" applyBorder="1"/>
    <xf numFmtId="0" fontId="1" fillId="3" borderId="0" xfId="4" applyFont="1" applyFill="1" applyBorder="1"/>
    <xf numFmtId="0" fontId="4" fillId="0" borderId="0" xfId="0" applyFont="1"/>
    <xf numFmtId="0" fontId="4" fillId="3" borderId="0" xfId="0" applyFont="1" applyFill="1" applyAlignment="1"/>
    <xf numFmtId="0" fontId="5" fillId="3" borderId="0" xfId="0" applyFont="1" applyFill="1" applyAlignment="1"/>
    <xf numFmtId="0" fontId="4" fillId="3" borderId="0" xfId="0" applyFont="1" applyFill="1" applyAlignment="1">
      <alignment horizontal="center"/>
    </xf>
    <xf numFmtId="164" fontId="2" fillId="3" borderId="2" xfId="2" applyNumberFormat="1" applyFont="1" applyFill="1" applyBorder="1" applyAlignment="1">
      <alignment horizontal="center"/>
    </xf>
    <xf numFmtId="49" fontId="1" fillId="3" borderId="9" xfId="1" applyNumberFormat="1" applyFont="1" applyFill="1" applyBorder="1" applyAlignment="1"/>
    <xf numFmtId="164" fontId="1" fillId="3" borderId="9" xfId="2" applyNumberFormat="1" applyFont="1" applyFill="1" applyBorder="1" applyAlignment="1">
      <alignment horizontal="left" indent="2"/>
    </xf>
    <xf numFmtId="164" fontId="2" fillId="0" borderId="9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8" xfId="1" applyNumberFormat="1" applyFont="1" applyFill="1" applyBorder="1" applyAlignment="1"/>
    <xf numFmtId="164" fontId="2" fillId="0" borderId="0" xfId="1" applyNumberFormat="1" applyFont="1" applyFill="1" applyBorder="1" applyAlignment="1"/>
    <xf numFmtId="164" fontId="2" fillId="0" borderId="9" xfId="1" applyNumberFormat="1" applyFont="1" applyFill="1" applyBorder="1" applyAlignment="1">
      <alignment horizontal="center"/>
    </xf>
    <xf numFmtId="164" fontId="2" fillId="0" borderId="7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/>
    <xf numFmtId="164" fontId="1" fillId="0" borderId="7" xfId="1" applyNumberFormat="1" applyFont="1" applyFill="1" applyBorder="1" applyAlignment="1"/>
    <xf numFmtId="164" fontId="1" fillId="0" borderId="8" xfId="1" applyNumberFormat="1" applyFont="1" applyFill="1" applyBorder="1" applyAlignment="1"/>
    <xf numFmtId="164" fontId="1" fillId="0" borderId="0" xfId="1" applyNumberFormat="1" applyFont="1" applyFill="1" applyBorder="1" applyAlignment="1"/>
    <xf numFmtId="0" fontId="1" fillId="3" borderId="0" xfId="1" applyFill="1" applyAlignment="1"/>
    <xf numFmtId="0" fontId="4" fillId="0" borderId="0" xfId="0" applyFont="1" applyBorder="1" applyAlignment="1"/>
    <xf numFmtId="0" fontId="4" fillId="0" borderId="0" xfId="0" applyFont="1" applyAlignment="1"/>
    <xf numFmtId="49" fontId="2" fillId="3" borderId="0" xfId="4" applyNumberFormat="1" applyFont="1" applyFill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8"/>
  <sheetViews>
    <sheetView showGridLines="0" tabSelected="1" zoomScale="106" zoomScaleNormal="106" zoomScaleSheetLayoutView="100" workbookViewId="0">
      <selection activeCell="E2" sqref="E1:E2"/>
    </sheetView>
  </sheetViews>
  <sheetFormatPr baseColWidth="10" defaultRowHeight="12.75" x14ac:dyDescent="0.2"/>
  <cols>
    <col min="1" max="1" width="35.140625" style="1" customWidth="1"/>
    <col min="2" max="4" width="25.85546875" style="1" customWidth="1"/>
    <col min="5" max="5" width="11.42578125" style="2"/>
    <col min="6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21" customFormat="1" x14ac:dyDescent="0.2">
      <c r="A1" s="48" t="s">
        <v>12</v>
      </c>
      <c r="B1" s="48"/>
      <c r="C1" s="48"/>
      <c r="D1" s="48"/>
      <c r="E1" s="22"/>
      <c r="F1" s="22"/>
      <c r="G1" s="22"/>
      <c r="H1" s="22"/>
      <c r="I1" s="22"/>
      <c r="J1" s="22"/>
    </row>
    <row r="2" spans="1:10" s="21" customFormat="1" x14ac:dyDescent="0.2">
      <c r="A2" s="49" t="s">
        <v>13</v>
      </c>
      <c r="B2" s="49"/>
      <c r="C2" s="49"/>
      <c r="D2" s="49"/>
      <c r="E2" s="23"/>
      <c r="F2" s="23"/>
      <c r="G2" s="23"/>
      <c r="H2" s="23"/>
      <c r="I2" s="23"/>
      <c r="J2" s="23"/>
    </row>
    <row r="3" spans="1:10" s="21" customFormat="1" x14ac:dyDescent="0.2">
      <c r="A3" s="48" t="s">
        <v>14</v>
      </c>
      <c r="B3" s="48"/>
      <c r="C3" s="48"/>
      <c r="D3" s="48"/>
      <c r="E3" s="22"/>
      <c r="F3" s="22"/>
      <c r="G3" s="22"/>
      <c r="H3" s="22"/>
      <c r="I3" s="22"/>
      <c r="J3" s="22"/>
    </row>
    <row r="4" spans="1:10" s="21" customFormat="1" x14ac:dyDescent="0.2">
      <c r="A4" s="24"/>
      <c r="B4" s="24"/>
      <c r="C4" s="24"/>
      <c r="D4" s="24"/>
      <c r="E4" s="22"/>
      <c r="F4" s="22"/>
      <c r="G4" s="22"/>
      <c r="H4" s="22"/>
      <c r="I4" s="22"/>
      <c r="J4" s="22"/>
    </row>
    <row r="5" spans="1:10" ht="12.6" customHeight="1" x14ac:dyDescent="0.2">
      <c r="A5" s="42" t="s">
        <v>23</v>
      </c>
      <c r="B5" s="42"/>
      <c r="C5" s="42"/>
      <c r="D5" s="42"/>
    </row>
    <row r="6" spans="1:10" ht="12.75" customHeight="1" x14ac:dyDescent="0.2">
      <c r="A6" s="42" t="s">
        <v>15</v>
      </c>
      <c r="B6" s="42"/>
      <c r="C6" s="42"/>
      <c r="D6" s="42"/>
    </row>
    <row r="7" spans="1:10" ht="12.75" customHeight="1" x14ac:dyDescent="0.2">
      <c r="A7" s="42" t="s">
        <v>22</v>
      </c>
      <c r="B7" s="42"/>
      <c r="C7" s="42"/>
      <c r="D7" s="42"/>
    </row>
    <row r="8" spans="1:10" ht="9" customHeight="1" x14ac:dyDescent="0.2">
      <c r="A8" s="43"/>
      <c r="B8" s="43"/>
      <c r="C8" s="43"/>
      <c r="D8" s="43"/>
      <c r="F8" s="2"/>
    </row>
    <row r="9" spans="1:10" ht="35.450000000000003" customHeight="1" x14ac:dyDescent="0.2">
      <c r="A9" s="44" t="s">
        <v>16</v>
      </c>
      <c r="B9" s="46" t="s">
        <v>10</v>
      </c>
      <c r="C9" s="47"/>
      <c r="D9" s="47"/>
      <c r="F9" s="2"/>
    </row>
    <row r="10" spans="1:10" ht="45" customHeight="1" x14ac:dyDescent="0.2">
      <c r="A10" s="45"/>
      <c r="B10" s="3" t="s">
        <v>0</v>
      </c>
      <c r="C10" s="14" t="s">
        <v>1</v>
      </c>
      <c r="D10" s="14" t="s">
        <v>2</v>
      </c>
      <c r="F10" s="2"/>
    </row>
    <row r="11" spans="1:10" s="5" customFormat="1" ht="25.5" customHeight="1" x14ac:dyDescent="0.2">
      <c r="A11" s="25" t="s">
        <v>3</v>
      </c>
      <c r="B11" s="28">
        <f>B12+B15</f>
        <v>53</v>
      </c>
      <c r="C11" s="29">
        <f>C12+C15</f>
        <v>1918</v>
      </c>
      <c r="D11" s="30">
        <f>D12+D15</f>
        <v>8411</v>
      </c>
      <c r="E11" s="4"/>
      <c r="F11" s="4"/>
      <c r="G11" s="4"/>
    </row>
    <row r="12" spans="1:10" s="5" customFormat="1" ht="21.95" customHeight="1" x14ac:dyDescent="0.2">
      <c r="A12" s="9" t="s">
        <v>4</v>
      </c>
      <c r="B12" s="28">
        <f>SUM(B13:B14)</f>
        <v>50</v>
      </c>
      <c r="C12" s="29">
        <f>SUM(C13:C14)</f>
        <v>1277</v>
      </c>
      <c r="D12" s="30">
        <f>SUM(D13:D14)</f>
        <v>4367</v>
      </c>
      <c r="E12" s="4"/>
      <c r="F12" s="4"/>
      <c r="G12" s="4"/>
    </row>
    <row r="13" spans="1:10" s="5" customFormat="1" ht="20.100000000000001" customHeight="1" x14ac:dyDescent="0.2">
      <c r="A13" s="12" t="s">
        <v>5</v>
      </c>
      <c r="B13" s="28">
        <f t="shared" ref="B13:D14" si="0">B22+B29</f>
        <v>46</v>
      </c>
      <c r="C13" s="29">
        <f t="shared" si="0"/>
        <v>1001</v>
      </c>
      <c r="D13" s="30">
        <f t="shared" si="0"/>
        <v>3814</v>
      </c>
      <c r="E13" s="4"/>
      <c r="F13" s="4"/>
      <c r="G13" s="4"/>
    </row>
    <row r="14" spans="1:10" s="5" customFormat="1" ht="20.100000000000001" customHeight="1" x14ac:dyDescent="0.2">
      <c r="A14" s="12" t="s">
        <v>27</v>
      </c>
      <c r="B14" s="28">
        <f t="shared" si="0"/>
        <v>4</v>
      </c>
      <c r="C14" s="29">
        <f t="shared" si="0"/>
        <v>276</v>
      </c>
      <c r="D14" s="30">
        <f t="shared" si="0"/>
        <v>553</v>
      </c>
      <c r="E14" s="4"/>
      <c r="F14" s="4"/>
      <c r="G14" s="4"/>
    </row>
    <row r="15" spans="1:10" s="5" customFormat="1" ht="21.95" customHeight="1" x14ac:dyDescent="0.2">
      <c r="A15" s="9" t="s">
        <v>11</v>
      </c>
      <c r="B15" s="28">
        <f>SUM(B16:B18)</f>
        <v>3</v>
      </c>
      <c r="C15" s="29">
        <f>SUM(C16:C18)</f>
        <v>641</v>
      </c>
      <c r="D15" s="30">
        <f>SUM(D16:D18)</f>
        <v>4044</v>
      </c>
      <c r="E15" s="4"/>
      <c r="F15" s="4"/>
      <c r="G15" s="4"/>
    </row>
    <row r="16" spans="1:10" s="5" customFormat="1" ht="20.100000000000001" customHeight="1" x14ac:dyDescent="0.2">
      <c r="A16" s="12" t="s">
        <v>6</v>
      </c>
      <c r="B16" s="28">
        <f>B32</f>
        <v>1</v>
      </c>
      <c r="C16" s="29">
        <f>C32</f>
        <v>43</v>
      </c>
      <c r="D16" s="30">
        <f>D32</f>
        <v>57</v>
      </c>
      <c r="E16" s="4"/>
      <c r="F16" s="4"/>
      <c r="G16" s="4"/>
    </row>
    <row r="17" spans="1:10" s="5" customFormat="1" ht="20.100000000000001" customHeight="1" x14ac:dyDescent="0.2">
      <c r="A17" s="12" t="s">
        <v>20</v>
      </c>
      <c r="B17" s="28">
        <f>+B25</f>
        <v>1</v>
      </c>
      <c r="C17" s="29">
        <f>+C25</f>
        <v>481</v>
      </c>
      <c r="D17" s="30">
        <f>+D25</f>
        <v>3207</v>
      </c>
      <c r="E17" s="4"/>
      <c r="F17" s="4"/>
      <c r="G17" s="4"/>
    </row>
    <row r="18" spans="1:10" s="5" customFormat="1" ht="20.100000000000001" customHeight="1" x14ac:dyDescent="0.2">
      <c r="A18" s="12" t="s">
        <v>28</v>
      </c>
      <c r="B18" s="31">
        <f>B26</f>
        <v>1</v>
      </c>
      <c r="C18" s="30">
        <f>C26</f>
        <v>117</v>
      </c>
      <c r="D18" s="30">
        <f>D26</f>
        <v>780</v>
      </c>
      <c r="E18" s="4"/>
      <c r="F18" s="4"/>
      <c r="G18" s="4"/>
    </row>
    <row r="19" spans="1:10" s="5" customFormat="1" ht="24" customHeight="1" x14ac:dyDescent="0.2">
      <c r="A19" s="26" t="s">
        <v>7</v>
      </c>
      <c r="B19" s="28">
        <f>B20+B27</f>
        <v>53</v>
      </c>
      <c r="C19" s="29">
        <f>C20+C27</f>
        <v>1918</v>
      </c>
      <c r="D19" s="30">
        <f>D20+D27</f>
        <v>8411</v>
      </c>
      <c r="E19" s="4"/>
      <c r="F19" s="4"/>
      <c r="G19" s="4"/>
    </row>
    <row r="20" spans="1:10" s="5" customFormat="1" ht="22.7" customHeight="1" x14ac:dyDescent="0.2">
      <c r="A20" s="27" t="s">
        <v>7</v>
      </c>
      <c r="B20" s="32">
        <f>B21+B24</f>
        <v>46</v>
      </c>
      <c r="C20" s="33">
        <f>SUM(C21+C24)</f>
        <v>1716</v>
      </c>
      <c r="D20" s="34">
        <f>SUM(D21+D24)</f>
        <v>7739</v>
      </c>
      <c r="E20" s="4"/>
      <c r="F20" s="6"/>
      <c r="G20" s="6"/>
      <c r="H20" s="7"/>
      <c r="I20" s="7"/>
      <c r="J20" s="7"/>
    </row>
    <row r="21" spans="1:10" s="5" customFormat="1" ht="23.25" customHeight="1" x14ac:dyDescent="0.2">
      <c r="A21" s="9" t="s">
        <v>4</v>
      </c>
      <c r="B21" s="28">
        <f>SUM(B22:B23)</f>
        <v>44</v>
      </c>
      <c r="C21" s="29">
        <f>SUM(C22:C23)</f>
        <v>1118</v>
      </c>
      <c r="D21" s="30">
        <f>SUM(D22:D23)</f>
        <v>3752</v>
      </c>
      <c r="E21" s="4"/>
      <c r="F21" s="6"/>
      <c r="G21" s="4"/>
    </row>
    <row r="22" spans="1:10" s="5" customFormat="1" ht="23.25" customHeight="1" x14ac:dyDescent="0.2">
      <c r="A22" s="12" t="s">
        <v>5</v>
      </c>
      <c r="B22" s="35">
        <v>42</v>
      </c>
      <c r="C22" s="36">
        <v>938</v>
      </c>
      <c r="D22" s="37">
        <v>3434</v>
      </c>
      <c r="E22" s="4"/>
      <c r="F22" s="6"/>
      <c r="G22" s="4"/>
    </row>
    <row r="23" spans="1:10" s="5" customFormat="1" ht="20.100000000000001" customHeight="1" x14ac:dyDescent="0.2">
      <c r="A23" s="12" t="s">
        <v>27</v>
      </c>
      <c r="B23" s="35">
        <v>2</v>
      </c>
      <c r="C23" s="36">
        <v>180</v>
      </c>
      <c r="D23" s="37">
        <v>318</v>
      </c>
      <c r="E23" s="4"/>
      <c r="F23" s="6"/>
      <c r="G23" s="4"/>
    </row>
    <row r="24" spans="1:10" s="5" customFormat="1" ht="21.95" customHeight="1" x14ac:dyDescent="0.2">
      <c r="A24" s="9" t="s">
        <v>11</v>
      </c>
      <c r="B24" s="28">
        <f>SUM(B25:B26)</f>
        <v>2</v>
      </c>
      <c r="C24" s="29">
        <f>SUM(C25:C26)</f>
        <v>598</v>
      </c>
      <c r="D24" s="30">
        <f>SUM(D25:D26)</f>
        <v>3987</v>
      </c>
      <c r="E24" s="4"/>
      <c r="F24" s="6"/>
      <c r="G24" s="4"/>
    </row>
    <row r="25" spans="1:10" s="5" customFormat="1" ht="22.7" customHeight="1" x14ac:dyDescent="0.2">
      <c r="A25" s="12" t="s">
        <v>20</v>
      </c>
      <c r="B25" s="35">
        <v>1</v>
      </c>
      <c r="C25" s="36">
        <v>481</v>
      </c>
      <c r="D25" s="37">
        <v>3207</v>
      </c>
      <c r="E25" s="4"/>
      <c r="F25" s="6"/>
      <c r="G25" s="4"/>
    </row>
    <row r="26" spans="1:10" s="5" customFormat="1" ht="20.100000000000001" customHeight="1" x14ac:dyDescent="0.2">
      <c r="A26" s="12" t="s">
        <v>28</v>
      </c>
      <c r="B26" s="35">
        <v>1</v>
      </c>
      <c r="C26" s="36">
        <v>117</v>
      </c>
      <c r="D26" s="37">
        <v>780</v>
      </c>
      <c r="E26" s="4"/>
      <c r="F26" s="4"/>
      <c r="G26" s="4"/>
    </row>
    <row r="27" spans="1:10" s="5" customFormat="1" ht="21.95" customHeight="1" x14ac:dyDescent="0.2">
      <c r="A27" s="27" t="s">
        <v>8</v>
      </c>
      <c r="B27" s="32">
        <f>B28+B31</f>
        <v>7</v>
      </c>
      <c r="C27" s="33">
        <f>C28+C31</f>
        <v>202</v>
      </c>
      <c r="D27" s="34">
        <f>D28+D31</f>
        <v>672</v>
      </c>
      <c r="E27" s="4"/>
      <c r="F27" s="6"/>
      <c r="G27" s="6"/>
      <c r="H27" s="7"/>
      <c r="I27" s="7"/>
      <c r="J27" s="7"/>
    </row>
    <row r="28" spans="1:10" s="5" customFormat="1" ht="21.95" customHeight="1" x14ac:dyDescent="0.2">
      <c r="A28" s="9" t="s">
        <v>4</v>
      </c>
      <c r="B28" s="28">
        <f>SUM(B29:B30)</f>
        <v>6</v>
      </c>
      <c r="C28" s="29">
        <f>SUM(C29:C30)</f>
        <v>159</v>
      </c>
      <c r="D28" s="30">
        <f>SUM(D29:D30)</f>
        <v>615</v>
      </c>
      <c r="E28" s="4"/>
      <c r="F28" s="6"/>
      <c r="G28" s="4"/>
    </row>
    <row r="29" spans="1:10" s="5" customFormat="1" ht="21.95" customHeight="1" x14ac:dyDescent="0.2">
      <c r="A29" s="12" t="s">
        <v>5</v>
      </c>
      <c r="B29" s="35">
        <v>4</v>
      </c>
      <c r="C29" s="36">
        <v>63</v>
      </c>
      <c r="D29" s="37">
        <v>380</v>
      </c>
      <c r="E29" s="4"/>
      <c r="F29" s="6"/>
      <c r="G29" s="4"/>
    </row>
    <row r="30" spans="1:10" s="5" customFormat="1" ht="20.100000000000001" customHeight="1" x14ac:dyDescent="0.2">
      <c r="A30" s="12" t="s">
        <v>27</v>
      </c>
      <c r="B30" s="35">
        <v>2</v>
      </c>
      <c r="C30" s="36">
        <v>96</v>
      </c>
      <c r="D30" s="37">
        <v>235</v>
      </c>
      <c r="E30" s="4"/>
      <c r="F30" s="6"/>
      <c r="G30" s="4"/>
    </row>
    <row r="31" spans="1:10" s="5" customFormat="1" ht="20.100000000000001" customHeight="1" x14ac:dyDescent="0.2">
      <c r="A31" s="9" t="s">
        <v>11</v>
      </c>
      <c r="B31" s="28">
        <f>SUM(B32:B32)</f>
        <v>1</v>
      </c>
      <c r="C31" s="29">
        <f>SUM(C32:C32)</f>
        <v>43</v>
      </c>
      <c r="D31" s="30">
        <f>SUM(D32:D32)</f>
        <v>57</v>
      </c>
      <c r="E31" s="4"/>
      <c r="F31" s="6"/>
      <c r="G31" s="4"/>
    </row>
    <row r="32" spans="1:10" s="5" customFormat="1" ht="20.100000000000001" customHeight="1" x14ac:dyDescent="0.2">
      <c r="A32" s="12" t="s">
        <v>6</v>
      </c>
      <c r="B32" s="35">
        <v>1</v>
      </c>
      <c r="C32" s="36">
        <v>43</v>
      </c>
      <c r="D32" s="38">
        <v>57</v>
      </c>
      <c r="E32" s="4"/>
      <c r="F32" s="6"/>
      <c r="G32" s="4"/>
    </row>
    <row r="33" spans="1:10" s="5" customFormat="1" ht="4.7" customHeight="1" x14ac:dyDescent="0.2">
      <c r="A33" s="10"/>
      <c r="B33" s="10"/>
      <c r="C33" s="13"/>
      <c r="D33" s="11"/>
      <c r="E33" s="4"/>
      <c r="F33" s="6"/>
    </row>
    <row r="34" spans="1:10" s="5" customFormat="1" ht="18" customHeight="1" x14ac:dyDescent="0.2">
      <c r="A34" s="15" t="s">
        <v>29</v>
      </c>
      <c r="B34" s="16"/>
      <c r="C34" s="16"/>
      <c r="D34" s="16"/>
      <c r="E34" s="19"/>
      <c r="F34" s="6"/>
    </row>
    <row r="35" spans="1:10" s="5" customFormat="1" ht="12.2" customHeight="1" x14ac:dyDescent="0.2">
      <c r="A35" s="15" t="s">
        <v>17</v>
      </c>
      <c r="B35" s="16"/>
      <c r="C35" s="16"/>
      <c r="D35" s="16"/>
      <c r="E35" s="19"/>
      <c r="F35" s="6"/>
    </row>
    <row r="36" spans="1:10" s="5" customFormat="1" ht="14.1" customHeight="1" x14ac:dyDescent="0.2">
      <c r="A36" s="17" t="s">
        <v>18</v>
      </c>
      <c r="B36" s="17"/>
      <c r="C36" s="17"/>
      <c r="D36" s="17"/>
      <c r="E36" s="20"/>
      <c r="F36" s="6"/>
    </row>
    <row r="37" spans="1:10" s="5" customFormat="1" ht="12.2" customHeight="1" x14ac:dyDescent="0.2">
      <c r="A37" s="17" t="s">
        <v>24</v>
      </c>
      <c r="B37" s="17"/>
      <c r="C37" s="17"/>
      <c r="D37" s="17"/>
      <c r="E37" s="20"/>
      <c r="F37" s="6"/>
    </row>
    <row r="38" spans="1:10" s="5" customFormat="1" ht="13.7" customHeight="1" x14ac:dyDescent="0.2">
      <c r="A38" s="17" t="s">
        <v>25</v>
      </c>
      <c r="B38" s="17"/>
      <c r="C38" s="17"/>
      <c r="D38" s="17"/>
      <c r="E38" s="20"/>
      <c r="F38" s="6"/>
    </row>
    <row r="39" spans="1:10" s="41" customFormat="1" ht="13.7" customHeight="1" x14ac:dyDescent="0.2">
      <c r="A39" s="39" t="s">
        <v>26</v>
      </c>
      <c r="B39" s="39"/>
      <c r="C39" s="39"/>
      <c r="D39" s="39"/>
      <c r="E39" s="39"/>
      <c r="F39" s="39"/>
      <c r="G39" s="39"/>
      <c r="H39" s="39"/>
      <c r="I39" s="39"/>
      <c r="J39" s="40"/>
    </row>
    <row r="40" spans="1:10" s="41" customFormat="1" ht="13.7" customHeight="1" x14ac:dyDescent="0.2">
      <c r="A40" s="39" t="s">
        <v>21</v>
      </c>
      <c r="B40" s="39"/>
      <c r="C40" s="39"/>
      <c r="D40" s="39"/>
      <c r="E40" s="39"/>
      <c r="F40" s="39"/>
      <c r="G40" s="39"/>
      <c r="H40" s="39"/>
      <c r="I40" s="39"/>
      <c r="J40" s="40"/>
    </row>
    <row r="41" spans="1:10" s="5" customFormat="1" ht="14.1" customHeight="1" x14ac:dyDescent="0.2">
      <c r="A41" s="18" t="s">
        <v>9</v>
      </c>
      <c r="B41" s="17"/>
      <c r="C41" s="17"/>
      <c r="D41" s="17"/>
      <c r="E41" s="20"/>
      <c r="F41" s="6"/>
    </row>
    <row r="42" spans="1:10" s="5" customFormat="1" ht="14.25" customHeight="1" x14ac:dyDescent="0.2">
      <c r="A42" s="8" t="s">
        <v>19</v>
      </c>
      <c r="B42" s="8"/>
      <c r="C42" s="8"/>
      <c r="D42" s="8"/>
      <c r="E42" s="4"/>
      <c r="F42" s="6"/>
    </row>
    <row r="43" spans="1:10" s="5" customFormat="1" ht="20.100000000000001" customHeight="1" x14ac:dyDescent="0.2">
      <c r="A43" s="8"/>
      <c r="B43" s="1"/>
      <c r="C43" s="1"/>
      <c r="D43" s="1"/>
      <c r="E43" s="4"/>
      <c r="F43" s="6"/>
    </row>
    <row r="44" spans="1:10" s="5" customFormat="1" ht="20.100000000000001" customHeight="1" x14ac:dyDescent="0.2">
      <c r="A44" s="1"/>
      <c r="B44" s="1"/>
      <c r="C44" s="1"/>
      <c r="D44" s="1"/>
      <c r="E44" s="4"/>
      <c r="F44" s="6"/>
    </row>
    <row r="45" spans="1:10" s="5" customFormat="1" ht="20.100000000000001" customHeight="1" x14ac:dyDescent="0.2">
      <c r="A45" s="1"/>
      <c r="B45" s="1"/>
      <c r="C45" s="1"/>
      <c r="D45" s="1"/>
      <c r="E45" s="4"/>
      <c r="F45" s="6"/>
    </row>
    <row r="46" spans="1:10" s="5" customFormat="1" ht="20.100000000000001" customHeight="1" x14ac:dyDescent="0.2">
      <c r="A46" s="1"/>
      <c r="B46" s="1"/>
      <c r="C46" s="1"/>
      <c r="D46" s="1"/>
      <c r="E46" s="4"/>
      <c r="F46" s="6"/>
    </row>
    <row r="47" spans="1:10" s="5" customFormat="1" ht="20.100000000000001" customHeight="1" x14ac:dyDescent="0.2">
      <c r="A47" s="1"/>
      <c r="B47" s="1"/>
      <c r="C47" s="1"/>
      <c r="D47" s="1"/>
      <c r="E47" s="4"/>
      <c r="F47" s="6"/>
    </row>
    <row r="48" spans="1:10" s="5" customFormat="1" ht="20.100000000000001" customHeight="1" x14ac:dyDescent="0.2">
      <c r="A48" s="1"/>
      <c r="B48" s="1"/>
      <c r="C48" s="1"/>
      <c r="D48" s="1"/>
      <c r="E48" s="4"/>
      <c r="F48" s="6"/>
    </row>
    <row r="49" spans="1:6" s="5" customFormat="1" ht="20.100000000000001" customHeight="1" x14ac:dyDescent="0.2">
      <c r="A49" s="1"/>
      <c r="B49" s="1"/>
      <c r="C49" s="1"/>
      <c r="D49" s="1"/>
      <c r="E49" s="4"/>
      <c r="F49" s="6"/>
    </row>
    <row r="50" spans="1:6" s="5" customFormat="1" ht="20.100000000000001" customHeight="1" x14ac:dyDescent="0.2">
      <c r="A50" s="1"/>
      <c r="B50" s="1"/>
      <c r="C50" s="1"/>
      <c r="D50" s="1"/>
      <c r="E50" s="4"/>
      <c r="F50" s="6"/>
    </row>
    <row r="51" spans="1:6" s="5" customFormat="1" ht="20.100000000000001" customHeight="1" x14ac:dyDescent="0.2">
      <c r="A51" s="1"/>
      <c r="B51" s="1"/>
      <c r="C51" s="1"/>
      <c r="D51" s="1"/>
      <c r="E51" s="4"/>
      <c r="F51" s="6"/>
    </row>
    <row r="52" spans="1:6" s="5" customFormat="1" ht="20.100000000000001" customHeight="1" x14ac:dyDescent="0.2">
      <c r="A52" s="1"/>
      <c r="B52" s="1"/>
      <c r="C52" s="1"/>
      <c r="D52" s="1"/>
      <c r="E52" s="4"/>
      <c r="F52" s="6"/>
    </row>
    <row r="53" spans="1:6" s="5" customFormat="1" ht="7.5" customHeight="1" x14ac:dyDescent="0.2">
      <c r="A53" s="1"/>
      <c r="B53" s="1"/>
      <c r="C53" s="1"/>
      <c r="D53" s="1"/>
      <c r="E53" s="4"/>
      <c r="F53" s="6"/>
    </row>
    <row r="54" spans="1:6" ht="13.7" customHeight="1" x14ac:dyDescent="0.2">
      <c r="F54" s="2"/>
    </row>
    <row r="55" spans="1:6" ht="14.1" customHeight="1" x14ac:dyDescent="0.2">
      <c r="F55" s="2"/>
    </row>
    <row r="56" spans="1:6" ht="14.1" customHeight="1" x14ac:dyDescent="0.2">
      <c r="F56" s="2"/>
    </row>
    <row r="57" spans="1:6" ht="14.1" customHeight="1" x14ac:dyDescent="0.2">
      <c r="F57" s="2"/>
    </row>
    <row r="58" spans="1:6" ht="14.1" customHeight="1" x14ac:dyDescent="0.2">
      <c r="F58" s="2"/>
    </row>
    <row r="59" spans="1:6" x14ac:dyDescent="0.2">
      <c r="F59" s="2"/>
    </row>
    <row r="60" spans="1:6" x14ac:dyDescent="0.2">
      <c r="F60" s="2"/>
    </row>
    <row r="61" spans="1:6" x14ac:dyDescent="0.2">
      <c r="F61" s="2"/>
    </row>
    <row r="62" spans="1:6" x14ac:dyDescent="0.2">
      <c r="F62" s="2"/>
    </row>
    <row r="63" spans="1:6" x14ac:dyDescent="0.2">
      <c r="F63" s="2"/>
    </row>
    <row r="64" spans="1:6" x14ac:dyDescent="0.2">
      <c r="F64" s="2"/>
    </row>
    <row r="65" spans="6:6" x14ac:dyDescent="0.2">
      <c r="F65" s="2"/>
    </row>
    <row r="66" spans="6:6" x14ac:dyDescent="0.2">
      <c r="F66" s="2"/>
    </row>
    <row r="67" spans="6:6" x14ac:dyDescent="0.2">
      <c r="F67" s="2"/>
    </row>
    <row r="68" spans="6:6" x14ac:dyDescent="0.2">
      <c r="F68" s="2"/>
    </row>
    <row r="69" spans="6:6" x14ac:dyDescent="0.2">
      <c r="F69" s="2"/>
    </row>
    <row r="70" spans="6:6" x14ac:dyDescent="0.2">
      <c r="F70" s="2"/>
    </row>
    <row r="71" spans="6:6" x14ac:dyDescent="0.2">
      <c r="F71" s="2"/>
    </row>
    <row r="72" spans="6:6" x14ac:dyDescent="0.2">
      <c r="F72" s="2"/>
    </row>
    <row r="73" spans="6:6" x14ac:dyDescent="0.2">
      <c r="F73" s="2"/>
    </row>
    <row r="74" spans="6:6" x14ac:dyDescent="0.2">
      <c r="F74" s="2"/>
    </row>
    <row r="75" spans="6:6" x14ac:dyDescent="0.2">
      <c r="F75" s="2"/>
    </row>
    <row r="76" spans="6:6" x14ac:dyDescent="0.2">
      <c r="F76" s="2"/>
    </row>
    <row r="77" spans="6:6" x14ac:dyDescent="0.2">
      <c r="F77" s="2"/>
    </row>
    <row r="78" spans="6:6" x14ac:dyDescent="0.2">
      <c r="F78" s="2"/>
    </row>
    <row r="79" spans="6:6" x14ac:dyDescent="0.2">
      <c r="F79" s="2"/>
    </row>
    <row r="80" spans="6:6" x14ac:dyDescent="0.2">
      <c r="F80" s="2"/>
    </row>
    <row r="81" spans="6:6" x14ac:dyDescent="0.2">
      <c r="F81" s="2"/>
    </row>
    <row r="82" spans="6:6" x14ac:dyDescent="0.2">
      <c r="F82" s="2"/>
    </row>
    <row r="83" spans="6:6" x14ac:dyDescent="0.2">
      <c r="F83" s="2"/>
    </row>
    <row r="84" spans="6:6" x14ac:dyDescent="0.2">
      <c r="F84" s="2"/>
    </row>
    <row r="85" spans="6:6" x14ac:dyDescent="0.2">
      <c r="F85" s="2"/>
    </row>
    <row r="86" spans="6:6" x14ac:dyDescent="0.2">
      <c r="F86" s="2"/>
    </row>
    <row r="87" spans="6:6" x14ac:dyDescent="0.2">
      <c r="F87" s="2"/>
    </row>
    <row r="88" spans="6:6" x14ac:dyDescent="0.2">
      <c r="F88" s="2"/>
    </row>
    <row r="89" spans="6:6" x14ac:dyDescent="0.2">
      <c r="F89" s="2"/>
    </row>
    <row r="90" spans="6:6" x14ac:dyDescent="0.2">
      <c r="F90" s="2"/>
    </row>
    <row r="91" spans="6:6" x14ac:dyDescent="0.2">
      <c r="F91" s="2"/>
    </row>
    <row r="92" spans="6:6" x14ac:dyDescent="0.2">
      <c r="F92" s="2"/>
    </row>
    <row r="93" spans="6:6" x14ac:dyDescent="0.2">
      <c r="F93" s="2"/>
    </row>
    <row r="94" spans="6:6" x14ac:dyDescent="0.2">
      <c r="F94" s="2"/>
    </row>
    <row r="95" spans="6:6" x14ac:dyDescent="0.2">
      <c r="F95" s="2"/>
    </row>
    <row r="96" spans="6:6" x14ac:dyDescent="0.2">
      <c r="F96" s="2"/>
    </row>
    <row r="97" spans="6:6" x14ac:dyDescent="0.2">
      <c r="F97" s="2"/>
    </row>
    <row r="98" spans="6:6" x14ac:dyDescent="0.2">
      <c r="F98" s="2"/>
    </row>
    <row r="99" spans="6:6" x14ac:dyDescent="0.2">
      <c r="F99" s="2"/>
    </row>
    <row r="100" spans="6:6" x14ac:dyDescent="0.2">
      <c r="F100" s="2"/>
    </row>
    <row r="101" spans="6:6" x14ac:dyDescent="0.2">
      <c r="F101" s="2"/>
    </row>
    <row r="102" spans="6:6" x14ac:dyDescent="0.2">
      <c r="F102" s="2"/>
    </row>
    <row r="103" spans="6:6" x14ac:dyDescent="0.2">
      <c r="F103" s="2"/>
    </row>
    <row r="104" spans="6:6" x14ac:dyDescent="0.2">
      <c r="F104" s="2"/>
    </row>
    <row r="105" spans="6:6" x14ac:dyDescent="0.2">
      <c r="F105" s="2"/>
    </row>
    <row r="106" spans="6:6" x14ac:dyDescent="0.2">
      <c r="F106" s="2"/>
    </row>
    <row r="107" spans="6:6" x14ac:dyDescent="0.2">
      <c r="F107" s="2"/>
    </row>
    <row r="108" spans="6:6" x14ac:dyDescent="0.2">
      <c r="F108" s="2"/>
    </row>
    <row r="109" spans="6:6" x14ac:dyDescent="0.2">
      <c r="F109" s="2"/>
    </row>
    <row r="110" spans="6:6" x14ac:dyDescent="0.2">
      <c r="F110" s="2"/>
    </row>
    <row r="111" spans="6:6" x14ac:dyDescent="0.2">
      <c r="F111" s="2"/>
    </row>
    <row r="112" spans="6:6" x14ac:dyDescent="0.2">
      <c r="F112" s="2"/>
    </row>
    <row r="113" spans="6:6" x14ac:dyDescent="0.2">
      <c r="F113" s="2"/>
    </row>
    <row r="114" spans="6:6" x14ac:dyDescent="0.2">
      <c r="F114" s="2"/>
    </row>
    <row r="115" spans="6:6" x14ac:dyDescent="0.2">
      <c r="F115" s="2"/>
    </row>
    <row r="116" spans="6:6" x14ac:dyDescent="0.2">
      <c r="F116" s="2"/>
    </row>
    <row r="117" spans="6:6" x14ac:dyDescent="0.2">
      <c r="F117" s="2"/>
    </row>
    <row r="118" spans="6:6" x14ac:dyDescent="0.2">
      <c r="F118" s="2"/>
    </row>
    <row r="119" spans="6:6" x14ac:dyDescent="0.2">
      <c r="F119" s="2"/>
    </row>
    <row r="120" spans="6:6" x14ac:dyDescent="0.2">
      <c r="F120" s="2"/>
    </row>
    <row r="121" spans="6:6" x14ac:dyDescent="0.2">
      <c r="F121" s="2"/>
    </row>
    <row r="122" spans="6:6" x14ac:dyDescent="0.2">
      <c r="F122" s="2"/>
    </row>
    <row r="123" spans="6:6" x14ac:dyDescent="0.2">
      <c r="F123" s="2"/>
    </row>
    <row r="124" spans="6:6" x14ac:dyDescent="0.2">
      <c r="F124" s="2"/>
    </row>
    <row r="125" spans="6:6" x14ac:dyDescent="0.2">
      <c r="F125" s="2"/>
    </row>
    <row r="126" spans="6:6" x14ac:dyDescent="0.2">
      <c r="F126" s="2"/>
    </row>
    <row r="127" spans="6:6" x14ac:dyDescent="0.2">
      <c r="F127" s="2"/>
    </row>
    <row r="128" spans="6:6" x14ac:dyDescent="0.2">
      <c r="F128" s="2"/>
    </row>
    <row r="129" spans="6:6" x14ac:dyDescent="0.2">
      <c r="F129" s="2"/>
    </row>
    <row r="130" spans="6:6" x14ac:dyDescent="0.2">
      <c r="F130" s="2"/>
    </row>
    <row r="131" spans="6:6" x14ac:dyDescent="0.2">
      <c r="F131" s="2"/>
    </row>
    <row r="132" spans="6:6" x14ac:dyDescent="0.2">
      <c r="F132" s="2"/>
    </row>
    <row r="133" spans="6:6" x14ac:dyDescent="0.2">
      <c r="F133" s="2"/>
    </row>
    <row r="134" spans="6:6" x14ac:dyDescent="0.2">
      <c r="F134" s="2"/>
    </row>
    <row r="135" spans="6:6" x14ac:dyDescent="0.2">
      <c r="F135" s="2"/>
    </row>
    <row r="136" spans="6:6" x14ac:dyDescent="0.2">
      <c r="F136" s="2"/>
    </row>
    <row r="137" spans="6:6" x14ac:dyDescent="0.2">
      <c r="F137" s="2"/>
    </row>
    <row r="138" spans="6:6" x14ac:dyDescent="0.2">
      <c r="F138" s="2"/>
    </row>
    <row r="139" spans="6:6" x14ac:dyDescent="0.2">
      <c r="F139" s="2"/>
    </row>
    <row r="140" spans="6:6" x14ac:dyDescent="0.2">
      <c r="F140" s="2"/>
    </row>
    <row r="141" spans="6:6" x14ac:dyDescent="0.2">
      <c r="F141" s="2"/>
    </row>
    <row r="142" spans="6:6" x14ac:dyDescent="0.2">
      <c r="F142" s="2"/>
    </row>
    <row r="143" spans="6:6" x14ac:dyDescent="0.2">
      <c r="F143" s="2"/>
    </row>
    <row r="144" spans="6:6" x14ac:dyDescent="0.2">
      <c r="F144" s="2"/>
    </row>
    <row r="145" spans="6:6" x14ac:dyDescent="0.2">
      <c r="F145" s="2"/>
    </row>
    <row r="146" spans="6:6" x14ac:dyDescent="0.2">
      <c r="F146" s="2"/>
    </row>
    <row r="147" spans="6:6" x14ac:dyDescent="0.2">
      <c r="F147" s="2"/>
    </row>
    <row r="148" spans="6:6" x14ac:dyDescent="0.2">
      <c r="F148" s="2"/>
    </row>
    <row r="149" spans="6:6" x14ac:dyDescent="0.2">
      <c r="F149" s="2"/>
    </row>
    <row r="150" spans="6:6" x14ac:dyDescent="0.2">
      <c r="F150" s="2"/>
    </row>
    <row r="151" spans="6:6" x14ac:dyDescent="0.2">
      <c r="F151" s="2"/>
    </row>
    <row r="152" spans="6:6" x14ac:dyDescent="0.2">
      <c r="F152" s="2"/>
    </row>
    <row r="153" spans="6:6" x14ac:dyDescent="0.2">
      <c r="F153" s="2"/>
    </row>
    <row r="154" spans="6:6" x14ac:dyDescent="0.2">
      <c r="F154" s="2"/>
    </row>
    <row r="155" spans="6:6" x14ac:dyDescent="0.2">
      <c r="F155" s="2"/>
    </row>
    <row r="156" spans="6:6" x14ac:dyDescent="0.2">
      <c r="F156" s="2"/>
    </row>
    <row r="157" spans="6:6" x14ac:dyDescent="0.2">
      <c r="F157" s="2"/>
    </row>
    <row r="158" spans="6:6" x14ac:dyDescent="0.2">
      <c r="F158" s="2"/>
    </row>
    <row r="159" spans="6:6" x14ac:dyDescent="0.2">
      <c r="F159" s="2"/>
    </row>
    <row r="160" spans="6:6" x14ac:dyDescent="0.2">
      <c r="F160" s="2"/>
    </row>
    <row r="161" spans="6:6" x14ac:dyDescent="0.2">
      <c r="F161" s="2"/>
    </row>
    <row r="162" spans="6:6" x14ac:dyDescent="0.2">
      <c r="F162" s="2"/>
    </row>
    <row r="163" spans="6:6" x14ac:dyDescent="0.2">
      <c r="F163" s="2"/>
    </row>
    <row r="164" spans="6:6" x14ac:dyDescent="0.2">
      <c r="F164" s="2"/>
    </row>
    <row r="165" spans="6:6" x14ac:dyDescent="0.2">
      <c r="F165" s="2"/>
    </row>
    <row r="166" spans="6:6" x14ac:dyDescent="0.2">
      <c r="F166" s="2"/>
    </row>
    <row r="167" spans="6:6" x14ac:dyDescent="0.2">
      <c r="F167" s="2"/>
    </row>
    <row r="168" spans="6:6" x14ac:dyDescent="0.2">
      <c r="F168" s="2"/>
    </row>
    <row r="169" spans="6:6" x14ac:dyDescent="0.2">
      <c r="F169" s="2"/>
    </row>
    <row r="170" spans="6:6" x14ac:dyDescent="0.2">
      <c r="F170" s="2"/>
    </row>
    <row r="171" spans="6:6" x14ac:dyDescent="0.2">
      <c r="F171" s="2"/>
    </row>
    <row r="172" spans="6:6" x14ac:dyDescent="0.2">
      <c r="F172" s="2"/>
    </row>
    <row r="173" spans="6:6" x14ac:dyDescent="0.2">
      <c r="F173" s="2"/>
    </row>
    <row r="174" spans="6:6" x14ac:dyDescent="0.2">
      <c r="F174" s="2"/>
    </row>
    <row r="175" spans="6:6" x14ac:dyDescent="0.2">
      <c r="F175" s="2"/>
    </row>
    <row r="176" spans="6:6" x14ac:dyDescent="0.2">
      <c r="F176" s="2"/>
    </row>
    <row r="177" spans="6:6" x14ac:dyDescent="0.2">
      <c r="F177" s="2"/>
    </row>
    <row r="178" spans="6:6" x14ac:dyDescent="0.2">
      <c r="F178" s="2"/>
    </row>
    <row r="179" spans="6:6" x14ac:dyDescent="0.2">
      <c r="F179" s="2"/>
    </row>
    <row r="180" spans="6:6" x14ac:dyDescent="0.2">
      <c r="F180" s="2"/>
    </row>
    <row r="181" spans="6:6" x14ac:dyDescent="0.2">
      <c r="F181" s="2"/>
    </row>
    <row r="182" spans="6:6" x14ac:dyDescent="0.2">
      <c r="F182" s="2"/>
    </row>
    <row r="183" spans="6:6" x14ac:dyDescent="0.2">
      <c r="F183" s="2"/>
    </row>
    <row r="184" spans="6:6" x14ac:dyDescent="0.2">
      <c r="F184" s="2"/>
    </row>
    <row r="185" spans="6:6" x14ac:dyDescent="0.2">
      <c r="F185" s="2"/>
    </row>
    <row r="186" spans="6:6" x14ac:dyDescent="0.2">
      <c r="F186" s="2"/>
    </row>
    <row r="187" spans="6:6" x14ac:dyDescent="0.2">
      <c r="F187" s="2"/>
    </row>
    <row r="188" spans="6:6" x14ac:dyDescent="0.2">
      <c r="F188" s="2"/>
    </row>
    <row r="189" spans="6:6" x14ac:dyDescent="0.2">
      <c r="F189" s="2"/>
    </row>
    <row r="190" spans="6:6" x14ac:dyDescent="0.2">
      <c r="F190" s="2"/>
    </row>
    <row r="191" spans="6:6" x14ac:dyDescent="0.2">
      <c r="F191" s="2"/>
    </row>
    <row r="192" spans="6:6" x14ac:dyDescent="0.2">
      <c r="F192" s="2"/>
    </row>
    <row r="193" spans="6:6" x14ac:dyDescent="0.2">
      <c r="F193" s="2"/>
    </row>
    <row r="194" spans="6:6" x14ac:dyDescent="0.2">
      <c r="F194" s="2"/>
    </row>
    <row r="195" spans="6:6" x14ac:dyDescent="0.2">
      <c r="F195" s="2"/>
    </row>
    <row r="196" spans="6:6" x14ac:dyDescent="0.2">
      <c r="F196" s="2"/>
    </row>
    <row r="197" spans="6:6" x14ac:dyDescent="0.2">
      <c r="F197" s="2"/>
    </row>
    <row r="198" spans="6:6" x14ac:dyDescent="0.2">
      <c r="F198" s="2"/>
    </row>
  </sheetData>
  <mergeCells count="9">
    <mergeCell ref="A7:D7"/>
    <mergeCell ref="A8:D8"/>
    <mergeCell ref="A9:A10"/>
    <mergeCell ref="B9:D9"/>
    <mergeCell ref="A1:D1"/>
    <mergeCell ref="A2:D2"/>
    <mergeCell ref="A3:D3"/>
    <mergeCell ref="A5:D5"/>
    <mergeCell ref="A6:D6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Cuadro_10</vt:lpstr>
      <vt:lpstr>Cuadro_10!Área_de_impresión</vt:lpstr>
      <vt:lpstr>Cuadro_10!Títulos_a_imprimir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2024-05-02T14:05:41Z</cp:lastPrinted>
  <dcterms:created xsi:type="dcterms:W3CDTF">2022-02-03T19:10:29Z</dcterms:created>
  <dcterms:modified xsi:type="dcterms:W3CDTF">2024-05-15T13:25:56Z</dcterms:modified>
</cp:coreProperties>
</file>